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Z:\cmgarcia\Marcela Calidad ok\19. CONSOLIDADO MAPAS DE RIESGO\RIESGOS ANTICORRUPCIÓN\2018\Matriz de Riesgos - Areas\MATRIZ FINAL\"/>
    </mc:Choice>
  </mc:AlternateContent>
  <bookViews>
    <workbookView xWindow="0" yWindow="0" windowWidth="20460" windowHeight="6900" firstSheet="1" activeTab="1"/>
  </bookViews>
  <sheets>
    <sheet name="INFORMACIÓN" sheetId="6" state="hidden" r:id="rId1"/>
    <sheet name="3. RENDICION DE CUENTAS" sheetId="10" r:id="rId2"/>
  </sheets>
  <externalReferences>
    <externalReference r:id="rId3"/>
    <externalReference r:id="rId4"/>
  </externalReferences>
  <definedNames>
    <definedName name="Clasificacion">#REF!</definedName>
    <definedName name="DI">INFORMACIÓN!#REF!</definedName>
    <definedName name="DIA" localSheetId="0">INFORMACIÓN!$AB$3:$AB$18</definedName>
    <definedName name="Frecuencia">[1]Hoja1!$C$2:$C$8</definedName>
    <definedName name="Herramienta">[1]Hoja1!$E$2:$E$10</definedName>
    <definedName name="Proceso">[2]INFORMACIÓN!$A$3:$A$15</definedName>
    <definedName name="Procesos">#REF!</definedName>
    <definedName name="Tendencia">[1]Hoja1!$D$2:$D$4</definedName>
    <definedName name="Tipo">[1]Hoja1!$A$2:$A$8</definedName>
  </definedNames>
  <calcPr calcId="171027"/>
</workbook>
</file>

<file path=xl/calcChain.xml><?xml version="1.0" encoding="utf-8"?>
<calcChain xmlns="http://schemas.openxmlformats.org/spreadsheetml/2006/main">
  <c r="AD4" i="6" l="1"/>
  <c r="AD5" i="6"/>
  <c r="AD6" i="6"/>
  <c r="AD7" i="6"/>
  <c r="AD8" i="6"/>
  <c r="AD9" i="6"/>
  <c r="AB4" i="6"/>
  <c r="AB5" i="6"/>
  <c r="AB6" i="6"/>
  <c r="AB7" i="6"/>
  <c r="AB8" i="6"/>
  <c r="AB9" i="6"/>
  <c r="AB10" i="6"/>
  <c r="AB11" i="6"/>
  <c r="AB12" i="6"/>
  <c r="AB13" i="6"/>
  <c r="AB14" i="6"/>
  <c r="AB15" i="6"/>
  <c r="AB16" i="6"/>
  <c r="AB17" i="6"/>
  <c r="AB18" i="6"/>
</calcChain>
</file>

<file path=xl/sharedStrings.xml><?xml version="1.0" encoding="utf-8"?>
<sst xmlns="http://schemas.openxmlformats.org/spreadsheetml/2006/main" count="268" uniqueCount="228">
  <si>
    <t xml:space="preserve">PROCESO </t>
  </si>
  <si>
    <t>Mejoramiento de Vivienda</t>
  </si>
  <si>
    <t>Mejoramiento de Barrios</t>
  </si>
  <si>
    <t>Comunicaciones</t>
  </si>
  <si>
    <t>Gestión estratégica</t>
  </si>
  <si>
    <t>Gestión Humana</t>
  </si>
  <si>
    <t>Administración, Seguimiento y Control de Recursos</t>
  </si>
  <si>
    <t>Administración de la Información</t>
  </si>
  <si>
    <t>Reasentamientos Humanos</t>
  </si>
  <si>
    <t>Urbanizaciones y Titulación</t>
  </si>
  <si>
    <t>Evaluación de la Gestión</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</si>
  <si>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</si>
  <si>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</si>
  <si>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</si>
  <si>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</si>
  <si>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</si>
  <si>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</si>
  <si>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</si>
  <si>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</si>
  <si>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</si>
  <si>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</si>
  <si>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</si>
  <si>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</si>
  <si>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</si>
  <si>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</si>
  <si>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</si>
  <si>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CRITEROS</t>
  </si>
  <si>
    <t>VALORACIÓN DESPUES DE CONTROLES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</si>
  <si>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</si>
  <si>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</si>
  <si>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</si>
  <si>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</si>
  <si>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</si>
  <si>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</si>
  <si>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</si>
  <si>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</si>
  <si>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</si>
  <si>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DÍAS</t>
  </si>
  <si>
    <t>MESES</t>
  </si>
  <si>
    <t>AÑOS</t>
  </si>
  <si>
    <t xml:space="preserve">ENERO </t>
  </si>
  <si>
    <t>FEBRERO</t>
  </si>
  <si>
    <t>MARZO</t>
  </si>
  <si>
    <t>ABRIL</t>
  </si>
  <si>
    <t>MAYO</t>
  </si>
  <si>
    <t>JUNIO</t>
  </si>
  <si>
    <t>JULIO</t>
  </si>
  <si>
    <t>AGOSTO</t>
  </si>
  <si>
    <t>SEPTIEMBRE</t>
  </si>
  <si>
    <t>OCTUBRE</t>
  </si>
  <si>
    <t>NOVIEMBRE</t>
  </si>
  <si>
    <t>DICIEMBRE</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</si>
  <si>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</si>
  <si>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</si>
  <si>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</si>
  <si>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</si>
  <si>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</si>
  <si>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</si>
  <si>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</si>
  <si>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</si>
  <si>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</si>
  <si>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</si>
  <si>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</si>
  <si>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</si>
  <si>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</si>
  <si>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</si>
  <si>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</si>
  <si>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</si>
  <si>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</si>
  <si>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</si>
  <si>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</si>
  <si>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</si>
  <si>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</si>
  <si>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</si>
  <si>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</si>
  <si>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</si>
  <si>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</si>
  <si>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</si>
  <si>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</si>
  <si>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</si>
  <si>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</si>
  <si>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</si>
  <si>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</si>
  <si>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</si>
  <si>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</si>
  <si>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</si>
  <si>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</si>
  <si>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</si>
  <si>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</si>
  <si>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</si>
  <si>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</si>
  <si>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</si>
  <si>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</si>
  <si>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</si>
  <si>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</si>
  <si>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</si>
  <si>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RESPONSABLE</t>
  </si>
  <si>
    <t>FECHA FINAL</t>
  </si>
  <si>
    <t>CARGO GENERAL</t>
  </si>
  <si>
    <t xml:space="preserve">ASESOR  </t>
  </si>
  <si>
    <t>PROFESIONAL ESPECIALIZADO</t>
  </si>
  <si>
    <t>PROFESIONAL UNIVERSITARIO</t>
  </si>
  <si>
    <t>CONTRATISTA</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</si>
  <si>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</si>
  <si>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</si>
  <si>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</si>
  <si>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</si>
  <si>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</si>
  <si>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</si>
  <si>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</si>
  <si>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</si>
  <si>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</si>
  <si>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</si>
  <si>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</si>
  <si>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</si>
  <si>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</si>
  <si>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</si>
  <si>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</si>
  <si>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</si>
  <si>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</si>
  <si>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</si>
  <si>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</si>
  <si>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</si>
  <si>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</si>
  <si>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</si>
  <si>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</si>
  <si>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</si>
  <si>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</si>
  <si>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</si>
  <si>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Estratégico</t>
  </si>
  <si>
    <t>Operativo</t>
  </si>
  <si>
    <t>Financieros</t>
  </si>
  <si>
    <t>Normativos</t>
  </si>
  <si>
    <t>Imagen</t>
  </si>
  <si>
    <t>Ambientales y de Salud Ocupacional</t>
  </si>
  <si>
    <t>Corrupción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</si>
  <si>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</si>
  <si>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</si>
  <si>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</si>
  <si>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</si>
  <si>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</si>
  <si>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</si>
  <si>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</si>
  <si>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Nº</t>
  </si>
  <si>
    <t>%</t>
  </si>
  <si>
    <t xml:space="preserve">Fecha de Corte: </t>
  </si>
  <si>
    <t>ACCIÓN</t>
  </si>
  <si>
    <t>FECHA INICIO</t>
  </si>
  <si>
    <t>PRODUCTO</t>
  </si>
  <si>
    <t>EVIDENCIA</t>
  </si>
  <si>
    <t>DESCRIPCIÓN AVANCE</t>
  </si>
  <si>
    <t>OBSERVACIONES/
RECOMENDACIONES</t>
  </si>
  <si>
    <t>FECHA DE REPROGRAMACIÓN</t>
  </si>
  <si>
    <t>ANÁLISIS DEL ESTADO DLPROCESO DE RENDICIÓN DE CUENTAS</t>
  </si>
  <si>
    <t>DISEÑO DE LA ESTRATEGIA DE RENDICIÓN DE CUENTAS</t>
  </si>
  <si>
    <t>IMPLEMENTACIÓN Y DESARROLLO DE LA ESTRATEGIA</t>
  </si>
  <si>
    <t>EVALUACIÓN A LA RENDICIÓN DE CUENTAS</t>
  </si>
  <si>
    <t>3. COMPONENTE: RENDICIÓN DE CUENTAS</t>
  </si>
  <si>
    <t xml:space="preserve">Jefe Oficina Asesora de Planeación en conjunto con el Director (a) General </t>
  </si>
  <si>
    <t xml:space="preserve">Informe de Encuentro con la ciudadanía
Evaluación de la Rendición de Cuentas (208-PLA-Ft- 58) </t>
  </si>
  <si>
    <t>Director(a) de Mejoramiento de Barrios en conjunto con la Oficina Asesora de Comunicaciones</t>
  </si>
  <si>
    <t>Escenario o evento  con participación ciudadana programado</t>
  </si>
  <si>
    <t>Director(a) de Urbanizaciones y Titulación en conjunto con la Oficina Asesora de Comunicaciones</t>
  </si>
  <si>
    <t>Escenario o evento de participación ciudadana definido</t>
  </si>
  <si>
    <t>Director(a) Reasentamientos  en conjunto con la Oficina Asesora de Comunicaciones</t>
  </si>
  <si>
    <t xml:space="preserve">Informe de desarrollo estrategia de comunicaciones </t>
  </si>
  <si>
    <t xml:space="preserve">Informes con evidencia de diáologo en los Espacios de Encuentro Ciudadano, En Redes Sociales (Campaña Diálogo)  </t>
  </si>
  <si>
    <t xml:space="preserve">Director(a) de Mejoramiento de Barrios </t>
  </si>
  <si>
    <t xml:space="preserve">Director(a) de Reasentamientos </t>
  </si>
  <si>
    <t>Informe de Rendición de Cuentas en el Formato Institucional</t>
  </si>
  <si>
    <t xml:space="preserve">Evaluar los escenarios o eventos de participación ciudadana a través de los(as) ciudadanos(as) </t>
  </si>
  <si>
    <t>Director(a) de Urbanizaciones y Titulación</t>
  </si>
  <si>
    <t>Inmediata (una vez finalice el escenario o evento de participación ciudadana)</t>
  </si>
  <si>
    <t>Asesor de Control Interno</t>
  </si>
  <si>
    <t>Inmediata (una vez finalice la rendición de cuentas)</t>
  </si>
  <si>
    <t>Proceso de Rendición de Cuentas evaluado por Control Interno</t>
  </si>
  <si>
    <t>Director(a) de Mejoramiento de Vivienda</t>
  </si>
  <si>
    <t xml:space="preserve">Publicación en la Página de la entidad del Informe de Encuentro con la ciudadanía y de las Evaluaciones de la Rendición de Cuentas (208-PLA-Ft- 58) </t>
  </si>
  <si>
    <t>208-PLA-FT-54  REGISTRO DE REUNIÓN v1
208-SADM-Ft-43 LISTADO DE ASISTENCIA
EVALUACIÓN DE LA RENDICIÓN DE CUENTAS (208-PLA-FT- 58)</t>
  </si>
  <si>
    <t>Publicaciones en medios, piezas impresas, digitales, audivisuales publicadas y elaboradas</t>
  </si>
  <si>
    <t xml:space="preserve">Presentación para la Rendición de Cuentas
Imágenes y publicidad, por los diferentes canales de comunicación de la entidad y Redes sociales. </t>
  </si>
  <si>
    <t>208-PLA-FT-54  REGISTRO DE REUNIÓN v1
208-SADM-Ft-43 LISTADO DE ASISTENCIA</t>
  </si>
  <si>
    <t>208-SADM-Ft-105 INFORME CAJA DE LA VIVIENDA POPULAR</t>
  </si>
  <si>
    <t xml:space="preserve">Realizar ajustes al Procedimiento de Participación Ciudadana y Rendición de Cuentas </t>
  </si>
  <si>
    <t xml:space="preserve">Procedimiento </t>
  </si>
  <si>
    <t xml:space="preserve"> Acciones de socialización del Procedimeinto y actas de actividades vs. Responsablles. Publicación carpeta de Calidad </t>
  </si>
  <si>
    <t xml:space="preserve">Realizar reporte de Caracterización
de los ciudadanos
grupos de interés a convocar en la Estrategia de Rendición de Cuentas 
 e identificar sus necesidades de
información para la vigencia 2018
</t>
  </si>
  <si>
    <t xml:space="preserve">Caracterización de ciudadanos y grupos de interés a convocar para participar en la Rendición de Cuentas </t>
  </si>
  <si>
    <t>Diocumento y dvulgación de resultados de la caracterización</t>
  </si>
  <si>
    <t xml:space="preserve">3. </t>
  </si>
  <si>
    <t xml:space="preserve">Capítulo de Capacidad Operativa e institucional en el Doc final de Estrategia de Rendición de Cuentas </t>
  </si>
  <si>
    <t xml:space="preserve">Oficina Asesora de Planeación y Oficina Asesora de Comunicaciones </t>
  </si>
  <si>
    <t xml:space="preserve">Documento de Estrategia de Rendición de Cuentas que cumpla con los 4 puntos del Manual de RC ,  e  informe de divulgación de dicha Estrategia.  </t>
  </si>
  <si>
    <t>Evidenciar la existecia de la Estrategia de Rendición de Cuenta, publicándola en la página web y adelantando acciones de socialización para funcionarios y contratistas de la CVP, así como con grupos de interés en el marco de las actividades de Responsabilidad Social</t>
  </si>
  <si>
    <t xml:space="preserve">Realizar seguimiento a la Estrategia de Rendición de Cuentas </t>
  </si>
  <si>
    <t>Herramienta de Seguimiento</t>
  </si>
  <si>
    <t>Avance con porcentaje</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</si>
  <si>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</si>
  <si>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Oficina Asesora de Planeación </t>
  </si>
  <si>
    <t>Informe de Gestión Vigencias 2017 y  2018</t>
  </si>
  <si>
    <t>Publicación y Divulgación del Informe de Gestión Vigencias 2017 y 2018</t>
  </si>
  <si>
    <t xml:space="preserve">Generar informacion de calidad y en lenguaje comprensible antes, durante y pos Rendición de Cuentas </t>
  </si>
  <si>
    <t xml:space="preserve">Generar acciones  de diálogo de doble via con la ciudadania antes y durante las acciones y audiencia de Rendición de Cuentas. Ferias de Transparencia, Carpa de Servicio al Ciudadano, Feria de Soluciones CVP, entre otros. </t>
  </si>
  <si>
    <t xml:space="preserve">Reporte de las acciones de diálogo para la Audiencia y para otras actividades permanentes de Rendición de Cuentas como los Encuentros Ciudadanos </t>
  </si>
  <si>
    <t xml:space="preserve">Procedimiento de Rendición de Cuentas </t>
  </si>
  <si>
    <t>Promover escenarios o eventos de participación ciudadana entre la población beneficiada  y la entidad (Mínimo (1) escenario para la vigencia 2018).</t>
  </si>
  <si>
    <t>Promover escenarios o eventos de participación ciudadana entre los(as) ciudadanos(as) y la entidad (Mínimo dos para la vigencia 2018).</t>
  </si>
  <si>
    <t>Definir los criterios para presentación de los resultados en los aspectos técnicos, financieros y sociales en la Rendición de Cuentas</t>
  </si>
  <si>
    <t xml:space="preserve">Subdirección Financiera 
</t>
  </si>
  <si>
    <t xml:space="preserve">Responsabilidad Social
Direcciones Misionales y
Servicio al Ciudadano </t>
  </si>
  <si>
    <t xml:space="preserve">Realizar documento de diagnóstico de la Rendición de Cuentas para la vigencia 2018. El diagnóstico debe ser el punto de partida técnico para el diseño de una estrategia. Este se debe hacer a partir de la elaboración de un balance de debilidades y fortalezas internas sobre las acciones de Rendición de Cuentas efectuadas en el año inmediatamente anterior.
El diagnóstico se debe referir a tres grandes componentes: 
i. Balance de debilidades y fortalezas de los mecanismos utilizados por cada elemento de la Rendición de Cuentas: información, diálogo e incentivos,  
ii. Descripción crítica cualitativa de dichos mecanismos frente a los resultados esperados, y 
iii. Dar cuenta de los actores, donde se deben describir tanto los actores en su origen como en la relación que ellos sostienen con la entidad.  </t>
  </si>
  <si>
    <t xml:space="preserve">Evidenciar en documento, un insumo a la Estrategia de Rendición de  Cuentas la capacidad operativa y disponibilidad de recursos en la vigencia 2018, para realizar las actividades de Rendición de Cuentas </t>
  </si>
  <si>
    <t>Divulgar la Estrategia de Rendición de Cuentas</t>
  </si>
  <si>
    <t xml:space="preserve">Informe de Ejecución Presupuestal </t>
  </si>
  <si>
    <t xml:space="preserve">Informe de Ejecución Presupuestal Publicación </t>
  </si>
  <si>
    <t>Evaluar los escenarios o eventos de participación ciudadana a través de los(as) ciudadanos(as).</t>
  </si>
  <si>
    <t xml:space="preserve">Informe de los  resultados de todas las acciones de la Rendición de Cuentas: 
Documento memoria, publicados y divulgados para conocimiento de la ciudadanía. 
Evaluación de la estrategia del proceso de RdC de la entidad. 
</t>
  </si>
  <si>
    <t xml:space="preserve">Evaluar el proceso de Audiencia Pública en el marco de la Rendición de Cuentas </t>
  </si>
  <si>
    <t>Definir los criterios para presentación de los resultados en los aspectos técnicos, financieros y sociales en la rendición de cuentas</t>
  </si>
  <si>
    <t>Evaluar los escenarios o eventos de participación ciudadana a través de los(as) ciudadanos(as), minimo cuatro (4) foros de cierre durante el periodo</t>
  </si>
  <si>
    <t xml:space="preserve">208-PLA-FT-54  REGISTRO DE REUNIÓN </t>
  </si>
  <si>
    <t>Realizar veinte (20) Acuerdos de Sostenibilidad</t>
  </si>
  <si>
    <t>Acuerdo de Sostenibilidad con la Comunidad</t>
  </si>
  <si>
    <t xml:space="preserve"> 208-MB-Ft-28 ACUERDO DE SOSTENIBILIDAD</t>
  </si>
  <si>
    <t xml:space="preserve">Evaluar veinte (20) escenarios o eventos de participación ciudadana </t>
  </si>
  <si>
    <t>Encuesta de satisfacción del evento o escenario  realizada</t>
  </si>
  <si>
    <t>208-PLA-Ft-58 Evaluación encuentro con la Ciudadanía y/o rendición de cuentas.</t>
  </si>
  <si>
    <t xml:space="preserve">Informe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</si>
</sst>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1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1"/>
      <name val="Calibri"/>
      <family val="2"/>
      <scheme val="minor"/>
    </font>
    <font>
      <sz val="11"/>
      <name val="Calibri"/>
      <family val="2"/>
      <scheme val="minor"/>
    </font>
    <font>
      <sz val="11"/>
      <name val="Calibri"/>
      <family val="2"/>
    </font>
    <font>
      <sz val="10"/>
      <color theme="1"/>
      <name val="Arial"/>
      <family val="2"/>
    </font>
    <font>
      <b/>
      <sz val="14"/>
      <color theme="1"/>
      <name val="Arial"/>
      <family val="2"/>
    </font>
    <font>
      <b/>
      <sz val="12"/>
      <color theme="1"/>
      <name val="Arial"/>
      <family val="2"/>
    </font>
    <font>
      <b/>
      <sz val="10"/>
      <color theme="1"/>
      <name val="Arial"/>
      <family val="2"/>
    </font>
    <font>
      <sz val="10"/>
      <color rgb="FF000000"/>
      <name val="Arial"/>
      <family val="2"/>
    </font>
    <font>
      <b/>
      <sz val="10"/>
      <color theme="0"/>
      <name val="Arial"/>
      <family val="2"/>
    </font>
    <font>
      <sz val="10"/>
      <color indexed="8"/>
      <name val="Arial"/>
      <family val="2"/>
    </font>
  </fonts>
  <fills count="12">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auto="1"/>
      </bottom>
      <diagonal/>
    </border>
  </borders>
  <cellStyleXfs count="11">
    <xf numFmtId="0" fontId="0"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2" fillId="0" borderId="0"/>
    <xf numFmtId="9" fontId="3"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0" fontId="1" fillId="0" borderId="0"/>
    <xf numFmtId="0" fontId="1" fillId="0" borderId="0"/>
  </cellStyleXfs>
  <cellXfs count="89">
    <xf numFmtId="0" fontId="0" fillId="0" borderId="0" xfId="0"/>
    <xf numFmtId="0" fontId="3" fillId="0" borderId="1" xfId="0" applyFont="1" applyBorder="1" applyAlignment="1">
      <alignment vertical="center"/>
    </xf>
    <xf numFmtId="0" fontId="5" fillId="2" borderId="1" xfId="0" applyFont="1" applyFill="1" applyBorder="1" applyAlignment="1">
      <alignment horizontal="center"/>
    </xf>
    <xf numFmtId="0" fontId="6" fillId="0" borderId="0" xfId="0" applyFont="1"/>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6" fillId="0" borderId="1" xfId="1"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0" xfId="0" applyFont="1" applyBorder="1"/>
    <xf numFmtId="0" fontId="6" fillId="0" borderId="0" xfId="0" applyFont="1" applyAlignment="1">
      <alignment vertical="center" wrapText="1"/>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5" fillId="2"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6" fillId="0" borderId="0" xfId="0" applyFont="1" applyFill="1"/>
    <xf numFmtId="0" fontId="4" fillId="0" borderId="0" xfId="0" applyFont="1" applyFill="1" applyBorder="1" applyAlignment="1">
      <alignment horizontal="center" vertical="center" wrapText="1"/>
    </xf>
    <xf numFmtId="0" fontId="3"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8" fillId="9" borderId="1" xfId="4" applyFont="1" applyFill="1" applyBorder="1" applyAlignment="1">
      <alignment horizontal="center" vertical="center" wrapText="1"/>
    </xf>
    <xf numFmtId="0" fontId="12" fillId="9" borderId="1" xfId="0" applyFont="1" applyFill="1" applyBorder="1" applyAlignment="1">
      <alignment vertical="center" wrapText="1"/>
    </xf>
    <xf numFmtId="0" fontId="8" fillId="9" borderId="1" xfId="4" applyFont="1" applyFill="1" applyBorder="1" applyAlignment="1">
      <alignment horizontal="left" vertical="center" wrapText="1"/>
    </xf>
    <xf numFmtId="0" fontId="12" fillId="9" borderId="1" xfId="0" applyFont="1" applyFill="1" applyBorder="1" applyAlignment="1">
      <alignment horizontal="left" vertical="center" wrapText="1"/>
    </xf>
    <xf numFmtId="0" fontId="8" fillId="8" borderId="1" xfId="4" applyFont="1" applyFill="1" applyBorder="1" applyAlignment="1">
      <alignment horizontal="center" vertical="center" wrapText="1"/>
    </xf>
    <xf numFmtId="0" fontId="8" fillId="11" borderId="1" xfId="4" applyFont="1" applyFill="1" applyBorder="1" applyAlignment="1">
      <alignment horizontal="center" vertical="center" wrapText="1"/>
    </xf>
    <xf numFmtId="15" fontId="8" fillId="11" borderId="1" xfId="4" applyNumberFormat="1" applyFont="1" applyFill="1" applyBorder="1" applyAlignment="1">
      <alignment horizontal="center" vertical="center" wrapText="1"/>
    </xf>
    <xf numFmtId="0" fontId="8" fillId="7" borderId="1" xfId="4" applyFont="1" applyFill="1" applyBorder="1" applyAlignment="1">
      <alignment horizontal="center" vertical="center" wrapText="1"/>
    </xf>
    <xf numFmtId="15" fontId="8" fillId="7" borderId="1" xfId="4" applyNumberFormat="1" applyFont="1" applyFill="1" applyBorder="1" applyAlignment="1">
      <alignment horizontal="center" vertical="center" wrapText="1"/>
    </xf>
    <xf numFmtId="0" fontId="8" fillId="11" borderId="1" xfId="4" applyFont="1" applyFill="1" applyBorder="1" applyAlignment="1">
      <alignment horizontal="left" vertical="center" wrapText="1"/>
    </xf>
    <xf numFmtId="0" fontId="12" fillId="7" borderId="1" xfId="0" applyFont="1" applyFill="1" applyBorder="1" applyAlignment="1">
      <alignment vertical="center" wrapText="1"/>
    </xf>
    <xf numFmtId="0" fontId="12" fillId="7" borderId="1" xfId="0" applyFont="1" applyFill="1" applyBorder="1" applyAlignment="1">
      <alignment horizontal="justify" vertical="center" wrapText="1"/>
    </xf>
    <xf numFmtId="0" fontId="3" fillId="0" borderId="0" xfId="0" applyFont="1"/>
    <xf numFmtId="0" fontId="12" fillId="8" borderId="1" xfId="0" applyFont="1" applyFill="1" applyBorder="1" applyAlignment="1">
      <alignment horizontal="left" vertical="center" wrapText="1"/>
    </xf>
    <xf numFmtId="0" fontId="12" fillId="8" borderId="1" xfId="0" applyFont="1" applyFill="1" applyBorder="1" applyAlignment="1">
      <alignment horizontal="center" vertical="center" wrapText="1"/>
    </xf>
    <xf numFmtId="15" fontId="12" fillId="8"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0" fontId="12" fillId="9" borderId="1" xfId="0" applyFont="1" applyFill="1" applyBorder="1" applyAlignment="1">
      <alignment horizontal="justify" vertical="center" wrapText="1"/>
    </xf>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0" fontId="12" fillId="7" borderId="1" xfId="0" applyFont="1" applyFill="1" applyBorder="1" applyAlignment="1">
      <alignment horizontal="left" vertical="center" wrapText="1"/>
    </xf>
    <xf numFmtId="0" fontId="12" fillId="7" borderId="1" xfId="0" applyFont="1" applyFill="1" applyBorder="1" applyAlignment="1">
      <alignment horizontal="center" vertical="center" wrapText="1"/>
    </xf>
    <xf numFmtId="9" fontId="11" fillId="9" borderId="1" xfId="5" applyFont="1" applyFill="1" applyBorder="1" applyAlignment="1">
      <alignment horizontal="center" vertical="center" wrapText="1"/>
    </xf>
    <xf numFmtId="0" fontId="8" fillId="11" borderId="1" xfId="4" applyFont="1" applyFill="1" applyBorder="1" applyAlignment="1">
      <alignment horizontal="center" vertical="top" wrapText="1"/>
    </xf>
    <xf numFmtId="9" fontId="11" fillId="11" borderId="1" xfId="5" applyFont="1" applyFill="1" applyBorder="1" applyAlignment="1">
      <alignment horizontal="center" vertical="center" wrapText="1"/>
    </xf>
    <xf numFmtId="0" fontId="14" fillId="7" borderId="1" xfId="4" applyFont="1" applyFill="1" applyBorder="1" applyAlignment="1">
      <alignment horizontal="center" vertical="center" wrapText="1"/>
    </xf>
    <xf numFmtId="9" fontId="11" fillId="7" borderId="1" xfId="5" applyFont="1" applyFill="1" applyBorder="1" applyAlignment="1">
      <alignment horizontal="center" vertical="center" wrapText="1"/>
    </xf>
    <xf numFmtId="0" fontId="12" fillId="7" borderId="1" xfId="0" applyFont="1" applyFill="1" applyBorder="1" applyAlignment="1">
      <alignment horizontal="center" vertical="top" wrapText="1"/>
    </xf>
    <xf numFmtId="15" fontId="11" fillId="7" borderId="1" xfId="4" applyNumberFormat="1" applyFont="1" applyFill="1" applyBorder="1" applyAlignment="1">
      <alignment horizontal="center" vertical="center" wrapText="1"/>
    </xf>
    <xf numFmtId="9" fontId="11" fillId="8" borderId="1" xfId="5" applyFont="1" applyFill="1" applyBorder="1" applyAlignment="1">
      <alignment horizontal="center" vertical="center" wrapText="1"/>
    </xf>
    <xf numFmtId="0" fontId="8" fillId="9" borderId="1" xfId="4" applyFont="1" applyFill="1" applyBorder="1" applyAlignment="1">
      <alignment horizontal="center" vertical="top" wrapText="1"/>
    </xf>
    <xf numFmtId="9" fontId="8" fillId="9" borderId="1" xfId="5" applyFont="1" applyFill="1" applyBorder="1" applyAlignment="1">
      <alignment horizontal="center" vertical="center" wrapText="1"/>
    </xf>
    <xf numFmtId="0" fontId="10" fillId="3" borderId="1" xfId="4" applyFont="1" applyFill="1" applyBorder="1" applyAlignment="1">
      <alignment horizontal="center" vertical="center" wrapText="1"/>
    </xf>
    <xf numFmtId="9" fontId="10" fillId="3" borderId="1" xfId="5"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13" fillId="6" borderId="1" xfId="4"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3" fillId="10" borderId="2" xfId="4" applyFont="1" applyFill="1" applyBorder="1" applyAlignment="1">
      <alignment horizontal="center" vertical="center"/>
    </xf>
    <xf numFmtId="0" fontId="13" fillId="10" borderId="3" xfId="4" applyFont="1" applyFill="1" applyBorder="1" applyAlignment="1">
      <alignment horizontal="center" vertical="center"/>
    </xf>
    <xf numFmtId="0" fontId="13" fillId="10" borderId="4" xfId="4" applyFont="1" applyFill="1" applyBorder="1" applyAlignment="1">
      <alignment horizontal="center" vertical="center"/>
    </xf>
    <xf numFmtId="0" fontId="13" fillId="4" borderId="1" xfId="4" applyFont="1" applyFill="1" applyBorder="1" applyAlignment="1">
      <alignment horizontal="center" vertical="center"/>
    </xf>
    <xf numFmtId="0" fontId="13" fillId="5" borderId="1" xfId="4" applyFont="1" applyFill="1" applyBorder="1" applyAlignment="1">
      <alignment horizontal="center" vertical="center"/>
    </xf>
  </cellXfs>
  <cellStyles count="11">
    <cellStyle name="Millares 2" xfId="2"/>
    <cellStyle name="Millares 2 2" xfId="8"/>
    <cellStyle name="Normal" xfId="0" builtinId="0"/>
    <cellStyle name="Normal 2" xfId="4"/>
    <cellStyle name="Normal 2 2" xfId="1"/>
    <cellStyle name="Normal 2 3" xfId="9"/>
    <cellStyle name="Normal 3" xfId="7"/>
    <cellStyle name="Normal 4" xfId="6"/>
    <cellStyle name="Normal 4 2" xfId="10"/>
    <cellStyle name="Porcentaje 2" xfId="3"/>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garcia\Downloads\208-PLA-Ft-06%20Hoja%20de%20vida%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cv11\planeacion\Users\AMVelez\Desktop\calidad%202016\Calidad%20julio%202016\Copia%20de%20208-PLA-Ft-05%20Matriz%20de%20Riesgos.%20Formulaci&#243;n%202016-j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row>
        <row r="5">
          <cell r="A5" t="str">
            <v>Comunicaciones</v>
          </cell>
        </row>
        <row r="6">
          <cell r="A6" t="str">
            <v>Reasentamientos Humanos</v>
          </cell>
        </row>
        <row r="7">
          <cell r="A7" t="str">
            <v>Mejoramiento de Vivienda</v>
          </cell>
        </row>
        <row r="8">
          <cell r="A8" t="str">
            <v>Mejoramiento de Barrios</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row>
        <row r="14">
          <cell r="A14" t="str">
            <v>Gestión Humana</v>
          </cell>
        </row>
        <row r="15">
          <cell r="A15" t="str">
            <v>Evaluación de la Gestión</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3" customWidth="1"/>
    <col min="2" max="2" width="59.7109375" style="3" customWidth="1"/>
    <col min="3" max="3" width="6.85546875" style="15" customWidth="1"/>
    <col min="4" max="4" width="22.5703125" style="3" customWidth="1"/>
    <col min="5" max="5" width="28.42578125" style="3" customWidth="1"/>
    <col min="6" max="6" width="54.28515625" style="3" customWidth="1"/>
    <col min="7" max="7" width="10" style="3" customWidth="1"/>
    <col min="8" max="8" width="31" style="3" customWidth="1"/>
    <col min="9" max="9" width="15.7109375" style="3" customWidth="1"/>
    <col min="10" max="10" width="28.28515625" style="3" customWidth="1"/>
    <col min="11" max="11" width="5.85546875" style="30" customWidth="1"/>
    <col min="12" max="13" width="28.28515625" style="30" customWidth="1"/>
    <col min="14" max="14" width="8.7109375" style="30" customWidth="1"/>
    <col min="15" max="15" width="41.140625" style="30" customWidth="1"/>
    <col min="16" max="16" width="7.5703125" style="30" customWidth="1"/>
    <col min="17" max="17" width="28.28515625" style="30" customWidth="1"/>
    <col min="18" max="18" width="9" style="30" customWidth="1"/>
    <col min="19" max="20" width="28.28515625" style="30" customWidth="1"/>
    <col min="21" max="21" width="11.42578125" style="30" customWidth="1"/>
    <col min="22" max="22" width="28.28515625" style="30" customWidth="1"/>
    <col min="23" max="23" width="11.85546875" style="30" customWidth="1"/>
    <col min="24" max="24" width="16.5703125" style="30" customWidth="1"/>
    <col min="25" max="25" width="20.42578125" style="30" customWidth="1"/>
    <col min="26" max="26" width="47.5703125" style="30" customWidth="1"/>
    <col min="27" max="27" width="7.5703125" style="30" customWidth="1"/>
    <col min="28" max="28" width="11.42578125" style="3"/>
    <col min="29" max="29" width="18.28515625" style="3" customWidth="1"/>
    <col min="30" max="31" width="11.42578125" style="3"/>
    <col min="32" max="32" width="27.140625" style="3" customWidth="1"/>
    <col min="33" max="33" width="22.5703125" style="3" customWidth="1"/>
    <col min="34" max="34" width="22" style="16" customWidth="1"/>
    <col min="35" max="16384" width="11.42578125" style="3"/>
  </cols>
  <sheetData>
    <row r="2" spans="1:34" x14ac:dyDescent="0.25">
      <c r="A2" s="2" t="s">
        <v>0</v>
      </c>
      <c r="B2" s="17" t="s">
        <v>104</v>
      </c>
      <c r="C2" s="21"/>
      <c r="D2" s="74" t="s">
        <v>11</v>
      </c>
      <c r="E2" s="75"/>
      <c r="F2" s="76"/>
      <c r="H2" s="71" t="s">
        <v>25</v>
      </c>
      <c r="I2" s="71"/>
      <c r="J2" s="71"/>
      <c r="K2" s="21"/>
      <c r="L2" s="21"/>
      <c r="M2" s="21"/>
      <c r="N2" s="21"/>
      <c r="O2" s="21"/>
      <c r="P2" s="21"/>
      <c r="Q2" s="21"/>
      <c r="R2" s="21"/>
      <c r="S2" s="21"/>
      <c r="T2" s="21"/>
      <c r="U2" s="21"/>
      <c r="V2" s="21"/>
      <c r="W2" s="21"/>
      <c r="X2" s="21"/>
      <c r="Y2" s="21"/>
      <c r="Z2" s="21"/>
      <c r="AA2" s="21"/>
      <c r="AB2" s="4" t="s">
        <v>37</v>
      </c>
      <c r="AC2" s="4" t="s">
        <v>38</v>
      </c>
      <c r="AD2" s="4" t="s">
        <v>39</v>
      </c>
      <c r="AF2" s="4" t="s">
        <v>68</v>
      </c>
      <c r="AG2" s="4" t="s">
        <v>69</v>
      </c>
      <c r="AH2" s="4" t="s">
        <v>98</v>
      </c>
    </row>
    <row r="3" spans="1:34" ht="87" customHeight="1" x14ac:dyDescent="0.25">
      <c r="A3" s="5" t="s">
        <v>4</v>
      </c>
      <c r="B3" s="18" t="s">
        <v>105</v>
      </c>
      <c r="C3" s="19"/>
      <c r="D3" s="25" t="s">
        <v>129</v>
      </c>
      <c r="E3" s="77" t="s">
        <v>56</v>
      </c>
      <c r="F3" s="77"/>
      <c r="G3" s="6"/>
      <c r="H3" s="7" t="s">
        <v>22</v>
      </c>
      <c r="I3" s="7" t="s">
        <v>23</v>
      </c>
      <c r="J3" s="7" t="s">
        <v>24</v>
      </c>
      <c r="K3" s="21"/>
      <c r="L3" s="72" t="s">
        <v>27</v>
      </c>
      <c r="M3" s="73"/>
      <c r="N3" s="33"/>
      <c r="O3" s="27" t="s">
        <v>55</v>
      </c>
      <c r="P3" s="33"/>
      <c r="Q3" s="24" t="s">
        <v>52</v>
      </c>
      <c r="R3" s="33"/>
      <c r="S3" s="70" t="s">
        <v>31</v>
      </c>
      <c r="T3" s="70"/>
      <c r="U3" s="33"/>
      <c r="V3" s="24" t="s">
        <v>53</v>
      </c>
      <c r="W3" s="31"/>
      <c r="X3" s="71" t="s">
        <v>29</v>
      </c>
      <c r="Y3" s="71"/>
      <c r="Z3" s="71"/>
      <c r="AA3" s="31"/>
      <c r="AB3" s="9">
        <v>1</v>
      </c>
      <c r="AC3" s="9" t="s">
        <v>40</v>
      </c>
      <c r="AD3" s="9">
        <v>2015</v>
      </c>
      <c r="AF3" s="8" t="s">
        <v>70</v>
      </c>
      <c r="AG3" s="5" t="s">
        <v>82</v>
      </c>
      <c r="AH3" s="5" t="s">
        <v>82</v>
      </c>
    </row>
    <row r="4" spans="1:34" ht="89.25" customHeight="1" x14ac:dyDescent="0.25">
      <c r="A4" s="5" t="s">
        <v>103</v>
      </c>
      <c r="B4" s="18" t="s">
        <v>141</v>
      </c>
      <c r="C4" s="19"/>
      <c r="D4" s="25" t="s">
        <v>130</v>
      </c>
      <c r="E4" s="77" t="s">
        <v>57</v>
      </c>
      <c r="F4" s="77"/>
      <c r="G4" s="6"/>
      <c r="H4" s="8" t="s">
        <v>12</v>
      </c>
      <c r="I4" s="10">
        <v>5</v>
      </c>
      <c r="J4" s="8" t="s">
        <v>17</v>
      </c>
      <c r="K4" s="28"/>
      <c r="L4" s="7" t="s">
        <v>26</v>
      </c>
      <c r="M4" s="7" t="s">
        <v>23</v>
      </c>
      <c r="N4" s="21"/>
      <c r="O4" s="5" t="s">
        <v>136</v>
      </c>
      <c r="P4" s="21"/>
      <c r="Q4" s="1" t="s">
        <v>119</v>
      </c>
      <c r="R4" s="21"/>
      <c r="S4" s="7" t="s">
        <v>26</v>
      </c>
      <c r="T4" s="7" t="s">
        <v>23</v>
      </c>
      <c r="U4" s="21"/>
      <c r="V4" s="1" t="s">
        <v>122</v>
      </c>
      <c r="W4" s="32"/>
      <c r="X4" s="22" t="s">
        <v>22</v>
      </c>
      <c r="Y4" s="22" t="s">
        <v>23</v>
      </c>
      <c r="Z4" s="22" t="s">
        <v>24</v>
      </c>
      <c r="AA4" s="32"/>
      <c r="AB4" s="9">
        <f t="shared" ref="AB4:AB18" si="0">AB3+1</f>
        <v>2</v>
      </c>
      <c r="AC4" s="9" t="s">
        <v>41</v>
      </c>
      <c r="AD4" s="9">
        <f t="shared" ref="AD4:AD9" si="1">AD3+1</f>
        <v>2016</v>
      </c>
      <c r="AF4" s="5" t="s">
        <v>71</v>
      </c>
      <c r="AG4" s="5" t="s">
        <v>95</v>
      </c>
      <c r="AH4" s="5" t="s">
        <v>99</v>
      </c>
    </row>
    <row r="5" spans="1:34" ht="120" customHeight="1" x14ac:dyDescent="0.25">
      <c r="A5" s="5" t="s">
        <v>3</v>
      </c>
      <c r="B5" s="18" t="s">
        <v>106</v>
      </c>
      <c r="C5" s="19"/>
      <c r="D5" s="25" t="s">
        <v>131</v>
      </c>
      <c r="E5" s="77" t="s">
        <v>58</v>
      </c>
      <c r="F5" s="77"/>
      <c r="G5" s="6"/>
      <c r="H5" s="8" t="s">
        <v>13</v>
      </c>
      <c r="I5" s="10">
        <v>4</v>
      </c>
      <c r="J5" s="8" t="s">
        <v>18</v>
      </c>
      <c r="K5" s="28"/>
      <c r="L5" s="13" t="s">
        <v>127</v>
      </c>
      <c r="M5" s="9">
        <v>0.5</v>
      </c>
      <c r="N5" s="34"/>
      <c r="O5" s="5" t="s">
        <v>137</v>
      </c>
      <c r="P5" s="34"/>
      <c r="Q5" s="1" t="s">
        <v>120</v>
      </c>
      <c r="R5" s="34"/>
      <c r="S5" s="13" t="s">
        <v>32</v>
      </c>
      <c r="T5" s="9">
        <v>1</v>
      </c>
      <c r="U5" s="34"/>
      <c r="V5" s="1" t="s">
        <v>123</v>
      </c>
      <c r="W5" s="32"/>
      <c r="X5" s="26" t="s">
        <v>115</v>
      </c>
      <c r="Y5" s="10">
        <v>1</v>
      </c>
      <c r="Z5" s="23" t="s">
        <v>30</v>
      </c>
      <c r="AA5" s="32"/>
      <c r="AB5" s="9">
        <f t="shared" si="0"/>
        <v>3</v>
      </c>
      <c r="AC5" s="9" t="s">
        <v>42</v>
      </c>
      <c r="AD5" s="9">
        <f t="shared" si="1"/>
        <v>2017</v>
      </c>
      <c r="AF5" s="5" t="s">
        <v>72</v>
      </c>
      <c r="AG5" s="5" t="s">
        <v>85</v>
      </c>
      <c r="AH5" s="5" t="s">
        <v>83</v>
      </c>
    </row>
    <row r="6" spans="1:34" ht="129.75" customHeight="1" x14ac:dyDescent="0.25">
      <c r="A6" s="5" t="s">
        <v>8</v>
      </c>
      <c r="B6" s="18" t="s">
        <v>107</v>
      </c>
      <c r="C6" s="19"/>
      <c r="D6" s="25" t="s">
        <v>132</v>
      </c>
      <c r="E6" s="77" t="s">
        <v>59</v>
      </c>
      <c r="F6" s="77"/>
      <c r="G6" s="6"/>
      <c r="H6" s="8" t="s">
        <v>14</v>
      </c>
      <c r="I6" s="10">
        <v>3</v>
      </c>
      <c r="J6" s="8" t="s">
        <v>19</v>
      </c>
      <c r="K6" s="28"/>
      <c r="L6" s="13" t="s">
        <v>128</v>
      </c>
      <c r="M6" s="9">
        <v>1</v>
      </c>
      <c r="N6" s="34"/>
      <c r="O6" s="5" t="s">
        <v>138</v>
      </c>
      <c r="P6" s="34"/>
      <c r="Q6" s="1" t="s">
        <v>121</v>
      </c>
      <c r="R6" s="34"/>
      <c r="S6" s="13" t="s">
        <v>33</v>
      </c>
      <c r="T6" s="9">
        <v>2</v>
      </c>
      <c r="U6" s="34"/>
      <c r="V6" s="1" t="s">
        <v>124</v>
      </c>
      <c r="W6" s="32"/>
      <c r="X6" s="26" t="s">
        <v>116</v>
      </c>
      <c r="Y6" s="10">
        <v>2</v>
      </c>
      <c r="Z6" s="23" t="s">
        <v>65</v>
      </c>
      <c r="AA6" s="32"/>
      <c r="AB6" s="9">
        <f t="shared" si="0"/>
        <v>4</v>
      </c>
      <c r="AC6" s="9" t="s">
        <v>43</v>
      </c>
      <c r="AD6" s="9">
        <f t="shared" si="1"/>
        <v>2018</v>
      </c>
      <c r="AF6" s="5" t="s">
        <v>73</v>
      </c>
      <c r="AG6" s="5" t="s">
        <v>86</v>
      </c>
      <c r="AH6" s="5" t="s">
        <v>84</v>
      </c>
    </row>
    <row r="7" spans="1:34" ht="106.5" customHeight="1" x14ac:dyDescent="0.25">
      <c r="A7" s="5" t="s">
        <v>2</v>
      </c>
      <c r="B7" s="18" t="s">
        <v>109</v>
      </c>
      <c r="C7" s="19"/>
      <c r="D7" s="25" t="s">
        <v>66</v>
      </c>
      <c r="E7" s="77" t="s">
        <v>60</v>
      </c>
      <c r="F7" s="77"/>
      <c r="G7" s="6"/>
      <c r="H7" s="8" t="s">
        <v>15</v>
      </c>
      <c r="I7" s="10">
        <v>2</v>
      </c>
      <c r="J7" s="8" t="s">
        <v>20</v>
      </c>
      <c r="K7" s="28"/>
      <c r="L7" s="28"/>
      <c r="M7" s="28"/>
      <c r="N7" s="28"/>
      <c r="O7" s="5" t="s">
        <v>139</v>
      </c>
      <c r="P7" s="28"/>
      <c r="Q7" s="28"/>
      <c r="R7" s="28"/>
      <c r="S7" s="13" t="s">
        <v>34</v>
      </c>
      <c r="T7" s="9">
        <v>3</v>
      </c>
      <c r="U7" s="28"/>
      <c r="V7" s="28"/>
      <c r="W7" s="28"/>
      <c r="X7" s="26" t="s">
        <v>117</v>
      </c>
      <c r="Y7" s="10">
        <v>3</v>
      </c>
      <c r="Z7" s="23" t="s">
        <v>64</v>
      </c>
      <c r="AA7" s="28"/>
      <c r="AB7" s="9">
        <f t="shared" si="0"/>
        <v>5</v>
      </c>
      <c r="AC7" s="9" t="s">
        <v>44</v>
      </c>
      <c r="AD7" s="9">
        <f t="shared" si="1"/>
        <v>2019</v>
      </c>
      <c r="AF7" s="5" t="s">
        <v>74</v>
      </c>
      <c r="AG7" s="5" t="s">
        <v>87</v>
      </c>
      <c r="AH7" s="5" t="s">
        <v>100</v>
      </c>
    </row>
    <row r="8" spans="1:34" ht="90" customHeight="1" x14ac:dyDescent="0.25">
      <c r="A8" s="5" t="s">
        <v>1</v>
      </c>
      <c r="B8" s="18" t="s">
        <v>110</v>
      </c>
      <c r="C8" s="19"/>
      <c r="D8" s="25" t="s">
        <v>133</v>
      </c>
      <c r="E8" s="78" t="s">
        <v>28</v>
      </c>
      <c r="F8" s="78"/>
      <c r="G8" s="6"/>
      <c r="H8" s="8" t="s">
        <v>16</v>
      </c>
      <c r="I8" s="10">
        <v>1</v>
      </c>
      <c r="J8" s="8" t="s">
        <v>21</v>
      </c>
      <c r="K8" s="28"/>
      <c r="L8" s="24" t="s">
        <v>54</v>
      </c>
      <c r="M8" s="28"/>
      <c r="N8" s="28"/>
      <c r="O8" s="35" t="s">
        <v>140</v>
      </c>
      <c r="P8" s="28"/>
      <c r="Q8" s="28"/>
      <c r="R8" s="28"/>
      <c r="S8" s="13" t="s">
        <v>35</v>
      </c>
      <c r="T8" s="9">
        <v>4</v>
      </c>
      <c r="U8" s="28"/>
      <c r="V8" s="28"/>
      <c r="W8" s="28"/>
      <c r="X8" s="26" t="s">
        <v>118</v>
      </c>
      <c r="Y8" s="10">
        <v>4</v>
      </c>
      <c r="Z8" s="23" t="s">
        <v>63</v>
      </c>
      <c r="AA8" s="28"/>
      <c r="AB8" s="9">
        <f t="shared" si="0"/>
        <v>6</v>
      </c>
      <c r="AC8" s="9" t="s">
        <v>45</v>
      </c>
      <c r="AD8" s="9">
        <f t="shared" si="1"/>
        <v>2020</v>
      </c>
      <c r="AF8" s="5" t="s">
        <v>75</v>
      </c>
      <c r="AG8" s="5" t="s">
        <v>88</v>
      </c>
      <c r="AH8" s="5" t="s">
        <v>101</v>
      </c>
    </row>
    <row r="9" spans="1:34" ht="136.5" customHeight="1" x14ac:dyDescent="0.25">
      <c r="A9" s="5" t="s">
        <v>9</v>
      </c>
      <c r="B9" s="18" t="s">
        <v>108</v>
      </c>
      <c r="C9" s="19"/>
      <c r="D9" s="25" t="s">
        <v>134</v>
      </c>
      <c r="E9" s="78" t="s">
        <v>61</v>
      </c>
      <c r="F9" s="78"/>
      <c r="G9" s="6"/>
      <c r="H9" s="6"/>
      <c r="I9" s="11"/>
      <c r="J9" s="6"/>
      <c r="K9" s="29"/>
      <c r="L9" s="1" t="s">
        <v>125</v>
      </c>
      <c r="M9" s="29"/>
      <c r="N9" s="29"/>
      <c r="O9" s="29"/>
      <c r="P9" s="29"/>
      <c r="Q9" s="29"/>
      <c r="R9" s="29"/>
      <c r="S9" s="13" t="s">
        <v>36</v>
      </c>
      <c r="T9" s="14">
        <v>5</v>
      </c>
      <c r="U9" s="29"/>
      <c r="V9" s="29"/>
      <c r="W9" s="29"/>
      <c r="X9" s="29"/>
      <c r="Y9" s="29"/>
      <c r="Z9" s="29"/>
      <c r="AA9" s="29"/>
      <c r="AB9" s="9">
        <f t="shared" si="0"/>
        <v>7</v>
      </c>
      <c r="AC9" s="9" t="s">
        <v>46</v>
      </c>
      <c r="AD9" s="9">
        <f t="shared" si="1"/>
        <v>2021</v>
      </c>
      <c r="AF9" s="5" t="s">
        <v>76</v>
      </c>
      <c r="AG9" s="5" t="s">
        <v>89</v>
      </c>
      <c r="AH9" s="5" t="s">
        <v>102</v>
      </c>
    </row>
    <row r="10" spans="1:34" ht="69.75" customHeight="1" x14ac:dyDescent="0.25">
      <c r="A10" s="5" t="s">
        <v>5</v>
      </c>
      <c r="B10" s="18" t="s">
        <v>111</v>
      </c>
      <c r="C10" s="19"/>
      <c r="D10" s="25" t="s">
        <v>135</v>
      </c>
      <c r="E10" s="78" t="s">
        <v>62</v>
      </c>
      <c r="F10" s="78"/>
      <c r="G10" s="6"/>
      <c r="L10" s="1" t="s">
        <v>126</v>
      </c>
      <c r="AB10" s="9">
        <f>AB9+1</f>
        <v>8</v>
      </c>
      <c r="AC10" s="9" t="s">
        <v>47</v>
      </c>
      <c r="AD10" s="9"/>
      <c r="AF10" s="5" t="s">
        <v>77</v>
      </c>
      <c r="AG10" s="5" t="s">
        <v>90</v>
      </c>
    </row>
    <row r="11" spans="1:34" ht="100.5" customHeight="1" x14ac:dyDescent="0.25">
      <c r="A11" s="12" t="s">
        <v>6</v>
      </c>
      <c r="B11" s="18" t="s">
        <v>142</v>
      </c>
      <c r="C11" s="19"/>
      <c r="G11" s="6"/>
      <c r="AB11" s="9">
        <f t="shared" si="0"/>
        <v>9</v>
      </c>
      <c r="AC11" s="9" t="s">
        <v>48</v>
      </c>
      <c r="AD11" s="9"/>
      <c r="AF11" s="5" t="s">
        <v>78</v>
      </c>
      <c r="AG11" s="5" t="s">
        <v>91</v>
      </c>
    </row>
    <row r="12" spans="1:34" ht="57.75" customHeight="1" x14ac:dyDescent="0.25">
      <c r="A12" s="12" t="s">
        <v>67</v>
      </c>
      <c r="B12" s="18" t="s">
        <v>113</v>
      </c>
      <c r="C12" s="19"/>
      <c r="G12" s="6"/>
      <c r="AB12" s="9">
        <f t="shared" si="0"/>
        <v>10</v>
      </c>
      <c r="AC12" s="9" t="s">
        <v>49</v>
      </c>
      <c r="AD12" s="9"/>
      <c r="AF12" s="5" t="s">
        <v>79</v>
      </c>
      <c r="AG12" s="5" t="s">
        <v>92</v>
      </c>
    </row>
    <row r="13" spans="1:34" ht="66" customHeight="1" x14ac:dyDescent="0.25">
      <c r="A13" s="12" t="s">
        <v>7</v>
      </c>
      <c r="B13" s="18" t="s">
        <v>112</v>
      </c>
      <c r="C13" s="19"/>
      <c r="G13" s="6"/>
      <c r="AB13" s="9">
        <f t="shared" si="0"/>
        <v>11</v>
      </c>
      <c r="AC13" s="9" t="s">
        <v>50</v>
      </c>
      <c r="AD13" s="9"/>
      <c r="AF13" s="5" t="s">
        <v>80</v>
      </c>
      <c r="AG13" s="5" t="s">
        <v>93</v>
      </c>
    </row>
    <row r="14" spans="1:34" ht="105" customHeight="1" x14ac:dyDescent="0.25">
      <c r="A14" s="12" t="s">
        <v>10</v>
      </c>
      <c r="B14" s="18" t="s">
        <v>114</v>
      </c>
      <c r="C14" s="19"/>
      <c r="G14" s="6"/>
      <c r="AB14" s="9">
        <f t="shared" si="0"/>
        <v>12</v>
      </c>
      <c r="AC14" s="9" t="s">
        <v>51</v>
      </c>
      <c r="AD14" s="9"/>
      <c r="AF14" s="5" t="s">
        <v>81</v>
      </c>
      <c r="AG14" s="5" t="s">
        <v>94</v>
      </c>
    </row>
    <row r="15" spans="1:34" ht="90" customHeight="1" x14ac:dyDescent="0.25">
      <c r="B15" s="6"/>
      <c r="C15" s="20"/>
      <c r="G15" s="6"/>
      <c r="AB15" s="9">
        <f t="shared" si="0"/>
        <v>13</v>
      </c>
      <c r="AC15" s="9"/>
      <c r="AD15" s="9"/>
    </row>
    <row r="16" spans="1:34" x14ac:dyDescent="0.25">
      <c r="AB16" s="9">
        <f t="shared" si="0"/>
        <v>14</v>
      </c>
      <c r="AC16" s="9"/>
      <c r="AD16" s="9"/>
    </row>
    <row r="17" spans="11:30" x14ac:dyDescent="0.25">
      <c r="K17" s="31"/>
      <c r="L17" s="31"/>
      <c r="M17" s="31"/>
      <c r="N17" s="31"/>
      <c r="O17" s="31"/>
      <c r="P17" s="31"/>
      <c r="Q17" s="31"/>
      <c r="R17" s="31"/>
      <c r="S17" s="31"/>
      <c r="T17" s="31"/>
      <c r="U17" s="31"/>
      <c r="V17" s="31"/>
      <c r="W17" s="31"/>
      <c r="X17" s="31"/>
      <c r="Y17" s="31"/>
      <c r="Z17" s="31"/>
      <c r="AA17" s="31"/>
      <c r="AB17" s="9">
        <f t="shared" si="0"/>
        <v>15</v>
      </c>
      <c r="AC17" s="9"/>
      <c r="AD17" s="9"/>
    </row>
    <row r="18" spans="11:30" x14ac:dyDescent="0.25">
      <c r="K18" s="32"/>
      <c r="L18" s="32"/>
      <c r="M18" s="32"/>
      <c r="N18" s="32"/>
      <c r="O18" s="32"/>
      <c r="P18" s="32"/>
      <c r="Q18" s="32"/>
      <c r="R18" s="32"/>
      <c r="S18" s="32"/>
      <c r="T18" s="32"/>
      <c r="U18" s="32"/>
      <c r="V18" s="32"/>
      <c r="W18" s="32"/>
      <c r="X18" s="32"/>
      <c r="Y18" s="32"/>
      <c r="Z18" s="32"/>
      <c r="AA18" s="32"/>
      <c r="AB18" s="9">
        <f t="shared" si="0"/>
        <v>16</v>
      </c>
      <c r="AC18" s="9"/>
      <c r="AD18" s="9"/>
    </row>
    <row r="19" spans="11:30" x14ac:dyDescent="0.25">
      <c r="AB19" s="11"/>
      <c r="AC19" s="11"/>
    </row>
    <row r="20" spans="11:30" x14ac:dyDescent="0.25">
      <c r="AB20" s="11"/>
      <c r="AC20" s="11"/>
    </row>
    <row r="21" spans="11:30" x14ac:dyDescent="0.25">
      <c r="AB21" s="11"/>
      <c r="AC21" s="11"/>
    </row>
    <row r="22" spans="11:30" x14ac:dyDescent="0.25">
      <c r="AB22" s="11"/>
      <c r="AC22" s="11"/>
    </row>
    <row r="23" spans="11:30" x14ac:dyDescent="0.25">
      <c r="AB23" s="11"/>
      <c r="AC23" s="11"/>
    </row>
    <row r="24" spans="11:30" x14ac:dyDescent="0.25">
      <c r="AB24" s="11"/>
      <c r="AC24" s="11"/>
    </row>
    <row r="25" spans="11:30" x14ac:dyDescent="0.25">
      <c r="AB25" s="11"/>
      <c r="AC25" s="11"/>
    </row>
    <row r="26" spans="11:30" x14ac:dyDescent="0.25">
      <c r="AB26" s="11"/>
      <c r="AC26" s="11"/>
    </row>
    <row r="27" spans="11:30" x14ac:dyDescent="0.25">
      <c r="AB27" s="11"/>
      <c r="AC27" s="11"/>
    </row>
    <row r="28" spans="11:30" x14ac:dyDescent="0.25">
      <c r="AB28" s="11"/>
      <c r="AC28" s="11"/>
    </row>
  </sheetData>
  <mergeCells count="13">
    <mergeCell ref="E4:F4"/>
    <mergeCell ref="E10:F10"/>
    <mergeCell ref="E5:F5"/>
    <mergeCell ref="E6:F6"/>
    <mergeCell ref="E7:F7"/>
    <mergeCell ref="E8:F8"/>
    <mergeCell ref="E9:F9"/>
    <mergeCell ref="S3:T3"/>
    <mergeCell ref="X3:Z3"/>
    <mergeCell ref="L3:M3"/>
    <mergeCell ref="D2:F2"/>
    <mergeCell ref="H2:J2"/>
    <mergeCell ref="E3:F3"/>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tabSelected="1" zoomScale="90" zoomScaleNormal="90" workbookViewId="0">
      <selection sqref="A1:K2"/>
    </sheetView>
  </sheetViews>
  <sheetFormatPr baseColWidth="10" defaultRowHeight="12.75" x14ac:dyDescent="0.2"/>
  <cols>
    <col min="1" max="1" width="15.7109375" style="48" customWidth="1"/>
    <col min="2" max="2" width="34" style="48" customWidth="1"/>
    <col min="3" max="3" width="17.5703125" style="48" customWidth="1"/>
    <col min="4" max="4" width="17.7109375" style="48" customWidth="1"/>
    <col min="5" max="5" width="23" style="48" customWidth="1"/>
    <col min="6" max="6" width="24.5703125" style="48" customWidth="1"/>
    <col min="7" max="7" width="19.85546875" style="48" customWidth="1"/>
    <col min="8" max="8" width="22.7109375" style="48" customWidth="1"/>
    <col min="9" max="9" width="11.42578125" style="48"/>
    <col min="10" max="10" width="24.28515625" style="48" customWidth="1"/>
    <col min="11" max="11" width="28.5703125" style="48" customWidth="1"/>
    <col min="12" max="16384" width="11.42578125" style="48"/>
  </cols>
  <sheetData>
    <row r="1" spans="1:11" x14ac:dyDescent="0.2">
      <c r="A1" s="80" t="s">
        <v>157</v>
      </c>
      <c r="B1" s="80"/>
      <c r="C1" s="80"/>
      <c r="D1" s="80"/>
      <c r="E1" s="80"/>
      <c r="F1" s="80"/>
      <c r="G1" s="80"/>
      <c r="H1" s="80"/>
      <c r="I1" s="80"/>
      <c r="J1" s="80"/>
      <c r="K1" s="80"/>
    </row>
    <row r="2" spans="1:11" x14ac:dyDescent="0.2">
      <c r="A2" s="80"/>
      <c r="B2" s="80"/>
      <c r="C2" s="80"/>
      <c r="D2" s="80"/>
      <c r="E2" s="80"/>
      <c r="F2" s="80"/>
      <c r="G2" s="80"/>
      <c r="H2" s="80"/>
      <c r="I2" s="80"/>
      <c r="J2" s="80"/>
      <c r="K2" s="80"/>
    </row>
    <row r="3" spans="1:11" ht="15.75" x14ac:dyDescent="0.2">
      <c r="A3" s="81" t="s">
        <v>145</v>
      </c>
      <c r="B3" s="82"/>
      <c r="C3" s="82"/>
      <c r="D3" s="82"/>
      <c r="E3" s="82"/>
      <c r="F3" s="82"/>
      <c r="G3" s="82"/>
      <c r="H3" s="82"/>
      <c r="I3" s="82"/>
      <c r="J3" s="82"/>
      <c r="K3" s="83"/>
    </row>
    <row r="4" spans="1:11" ht="47.25" x14ac:dyDescent="0.2">
      <c r="A4" s="68" t="s">
        <v>143</v>
      </c>
      <c r="B4" s="68" t="s">
        <v>146</v>
      </c>
      <c r="C4" s="68" t="s">
        <v>96</v>
      </c>
      <c r="D4" s="68" t="s">
        <v>147</v>
      </c>
      <c r="E4" s="68" t="s">
        <v>97</v>
      </c>
      <c r="F4" s="68" t="s">
        <v>148</v>
      </c>
      <c r="G4" s="68" t="s">
        <v>149</v>
      </c>
      <c r="H4" s="68" t="s">
        <v>150</v>
      </c>
      <c r="I4" s="69" t="s">
        <v>144</v>
      </c>
      <c r="J4" s="68" t="s">
        <v>151</v>
      </c>
      <c r="K4" s="69" t="s">
        <v>152</v>
      </c>
    </row>
    <row r="5" spans="1:11" x14ac:dyDescent="0.2">
      <c r="A5" s="84" t="s">
        <v>153</v>
      </c>
      <c r="B5" s="85"/>
      <c r="C5" s="85"/>
      <c r="D5" s="85"/>
      <c r="E5" s="85"/>
      <c r="F5" s="85"/>
      <c r="G5" s="85"/>
      <c r="H5" s="85"/>
      <c r="I5" s="85"/>
      <c r="J5" s="85"/>
      <c r="K5" s="86"/>
    </row>
    <row r="6" spans="1:11" ht="111.75" customHeight="1" x14ac:dyDescent="0.2">
      <c r="A6" s="41">
        <v>1</v>
      </c>
      <c r="B6" s="45" t="s">
        <v>183</v>
      </c>
      <c r="C6" s="41" t="s">
        <v>158</v>
      </c>
      <c r="D6" s="42">
        <v>43160</v>
      </c>
      <c r="E6" s="42">
        <v>43465</v>
      </c>
      <c r="F6" s="42" t="s">
        <v>184</v>
      </c>
      <c r="G6" s="41" t="s">
        <v>185</v>
      </c>
      <c r="H6" s="59"/>
      <c r="I6" s="60"/>
      <c r="J6" s="41"/>
      <c r="K6" s="59"/>
    </row>
    <row r="7" spans="1:11" ht="111.75" customHeight="1" x14ac:dyDescent="0.2">
      <c r="A7" s="41">
        <v>2</v>
      </c>
      <c r="B7" s="45" t="s">
        <v>186</v>
      </c>
      <c r="C7" s="41" t="s">
        <v>209</v>
      </c>
      <c r="D7" s="42">
        <v>43160</v>
      </c>
      <c r="E7" s="42">
        <v>43465</v>
      </c>
      <c r="F7" s="42" t="s">
        <v>187</v>
      </c>
      <c r="G7" s="41" t="s">
        <v>188</v>
      </c>
      <c r="H7" s="59"/>
      <c r="I7" s="60"/>
      <c r="J7" s="41"/>
      <c r="K7" s="59"/>
    </row>
    <row r="8" spans="1:11" ht="310.5" customHeight="1" x14ac:dyDescent="0.2">
      <c r="A8" s="41" t="s">
        <v>189</v>
      </c>
      <c r="B8" s="45" t="s">
        <v>210</v>
      </c>
      <c r="C8" s="41" t="s">
        <v>158</v>
      </c>
      <c r="D8" s="42">
        <v>43191</v>
      </c>
      <c r="E8" s="42">
        <v>43465</v>
      </c>
      <c r="F8" s="42" t="s">
        <v>184</v>
      </c>
      <c r="G8" s="41" t="s">
        <v>190</v>
      </c>
      <c r="H8" s="59"/>
      <c r="I8" s="60"/>
      <c r="J8" s="41"/>
      <c r="K8" s="59"/>
    </row>
    <row r="9" spans="1:11" ht="111.75" customHeight="1" x14ac:dyDescent="0.2">
      <c r="A9" s="41">
        <v>4</v>
      </c>
      <c r="B9" s="45" t="s">
        <v>211</v>
      </c>
      <c r="C9" s="41" t="s">
        <v>158</v>
      </c>
      <c r="D9" s="42">
        <v>43160</v>
      </c>
      <c r="E9" s="42">
        <v>43465</v>
      </c>
      <c r="F9" s="42" t="s">
        <v>184</v>
      </c>
      <c r="G9" s="41" t="s">
        <v>190</v>
      </c>
      <c r="H9" s="59"/>
      <c r="I9" s="60"/>
      <c r="J9" s="41"/>
      <c r="K9" s="59"/>
    </row>
    <row r="10" spans="1:11" x14ac:dyDescent="0.2">
      <c r="A10" s="87" t="s">
        <v>154</v>
      </c>
      <c r="B10" s="87"/>
      <c r="C10" s="87"/>
      <c r="D10" s="87"/>
      <c r="E10" s="87"/>
      <c r="F10" s="87"/>
      <c r="G10" s="87"/>
      <c r="H10" s="87"/>
      <c r="I10" s="87"/>
      <c r="J10" s="87"/>
      <c r="K10" s="87"/>
    </row>
    <row r="11" spans="1:11" ht="131.25" customHeight="1" x14ac:dyDescent="0.2">
      <c r="A11" s="43">
        <v>1</v>
      </c>
      <c r="B11" s="56" t="s">
        <v>205</v>
      </c>
      <c r="C11" s="57" t="s">
        <v>160</v>
      </c>
      <c r="D11" s="44">
        <v>43101</v>
      </c>
      <c r="E11" s="44">
        <v>43464</v>
      </c>
      <c r="F11" s="57" t="s">
        <v>161</v>
      </c>
      <c r="G11" s="57" t="s">
        <v>220</v>
      </c>
      <c r="H11" s="61"/>
      <c r="I11" s="62"/>
      <c r="J11" s="63"/>
      <c r="K11" s="64"/>
    </row>
    <row r="12" spans="1:11" ht="124.5" customHeight="1" x14ac:dyDescent="0.2">
      <c r="A12" s="43">
        <v>2</v>
      </c>
      <c r="B12" s="46" t="s">
        <v>206</v>
      </c>
      <c r="C12" s="57" t="s">
        <v>162</v>
      </c>
      <c r="D12" s="44">
        <v>43132</v>
      </c>
      <c r="E12" s="44">
        <v>43465</v>
      </c>
      <c r="F12" s="57" t="s">
        <v>163</v>
      </c>
      <c r="G12" s="57" t="s">
        <v>178</v>
      </c>
      <c r="H12" s="61"/>
      <c r="I12" s="62"/>
      <c r="J12" s="63"/>
      <c r="K12" s="64"/>
    </row>
    <row r="13" spans="1:11" ht="95.25" customHeight="1" x14ac:dyDescent="0.2">
      <c r="A13" s="43">
        <v>3</v>
      </c>
      <c r="B13" s="46" t="s">
        <v>206</v>
      </c>
      <c r="C13" s="57" t="s">
        <v>164</v>
      </c>
      <c r="D13" s="44">
        <v>43132</v>
      </c>
      <c r="E13" s="44">
        <v>43465</v>
      </c>
      <c r="F13" s="57" t="s">
        <v>163</v>
      </c>
      <c r="G13" s="57" t="s">
        <v>178</v>
      </c>
      <c r="H13" s="61"/>
      <c r="I13" s="62"/>
      <c r="J13" s="63"/>
      <c r="K13" s="64"/>
    </row>
    <row r="14" spans="1:11" ht="169.5" customHeight="1" x14ac:dyDescent="0.2">
      <c r="A14" s="43">
        <v>4</v>
      </c>
      <c r="B14" s="47" t="s">
        <v>206</v>
      </c>
      <c r="C14" s="47" t="s">
        <v>164</v>
      </c>
      <c r="D14" s="44">
        <v>43101</v>
      </c>
      <c r="E14" s="44">
        <v>43465</v>
      </c>
      <c r="F14" s="57" t="s">
        <v>163</v>
      </c>
      <c r="G14" s="57" t="s">
        <v>178</v>
      </c>
      <c r="H14" s="61"/>
      <c r="I14" s="62"/>
      <c r="J14" s="63"/>
      <c r="K14" s="64"/>
    </row>
    <row r="15" spans="1:11" ht="212.25" customHeight="1" x14ac:dyDescent="0.2">
      <c r="A15" s="43">
        <v>5</v>
      </c>
      <c r="B15" s="46" t="s">
        <v>212</v>
      </c>
      <c r="C15" s="57" t="s">
        <v>191</v>
      </c>
      <c r="D15" s="44">
        <v>43252</v>
      </c>
      <c r="E15" s="44">
        <v>43464</v>
      </c>
      <c r="F15" s="57" t="s">
        <v>192</v>
      </c>
      <c r="G15" s="57" t="s">
        <v>193</v>
      </c>
      <c r="H15" s="61"/>
      <c r="I15" s="62"/>
      <c r="J15" s="63"/>
      <c r="K15" s="64"/>
    </row>
    <row r="16" spans="1:11" ht="95.25" customHeight="1" x14ac:dyDescent="0.2">
      <c r="A16" s="43">
        <v>6</v>
      </c>
      <c r="B16" s="46" t="s">
        <v>194</v>
      </c>
      <c r="C16" s="57" t="s">
        <v>191</v>
      </c>
      <c r="D16" s="44">
        <v>43282</v>
      </c>
      <c r="E16" s="44">
        <v>43464</v>
      </c>
      <c r="F16" s="57" t="s">
        <v>195</v>
      </c>
      <c r="G16" s="43" t="s">
        <v>196</v>
      </c>
      <c r="H16" s="61"/>
      <c r="I16" s="62"/>
      <c r="J16" s="63"/>
      <c r="K16" s="64"/>
    </row>
    <row r="17" spans="1:11" x14ac:dyDescent="0.2">
      <c r="A17" s="88" t="s">
        <v>155</v>
      </c>
      <c r="B17" s="88"/>
      <c r="C17" s="88"/>
      <c r="D17" s="88"/>
      <c r="E17" s="88"/>
      <c r="F17" s="88"/>
      <c r="G17" s="88"/>
      <c r="H17" s="88"/>
      <c r="I17" s="88"/>
      <c r="J17" s="88"/>
      <c r="K17" s="88"/>
    </row>
    <row r="18" spans="1:11" ht="140.25" x14ac:dyDescent="0.2">
      <c r="A18" s="40">
        <v>1</v>
      </c>
      <c r="B18" s="49" t="s">
        <v>197</v>
      </c>
      <c r="C18" s="50" t="s">
        <v>198</v>
      </c>
      <c r="D18" s="51">
        <v>43101</v>
      </c>
      <c r="E18" s="51">
        <v>43465</v>
      </c>
      <c r="F18" s="51" t="s">
        <v>199</v>
      </c>
      <c r="G18" s="51" t="s">
        <v>200</v>
      </c>
      <c r="H18" s="40"/>
      <c r="I18" s="65"/>
      <c r="J18" s="40"/>
      <c r="K18" s="59"/>
    </row>
    <row r="19" spans="1:11" ht="137.25" customHeight="1" x14ac:dyDescent="0.2">
      <c r="A19" s="40">
        <v>2</v>
      </c>
      <c r="B19" s="49" t="s">
        <v>201</v>
      </c>
      <c r="C19" s="50" t="s">
        <v>3</v>
      </c>
      <c r="D19" s="51">
        <v>43160</v>
      </c>
      <c r="E19" s="51">
        <v>43465</v>
      </c>
      <c r="F19" s="50" t="s">
        <v>165</v>
      </c>
      <c r="G19" s="40" t="s">
        <v>179</v>
      </c>
      <c r="H19" s="40"/>
      <c r="I19" s="65"/>
      <c r="J19" s="40"/>
      <c r="K19" s="59"/>
    </row>
    <row r="20" spans="1:11" ht="158.25" customHeight="1" x14ac:dyDescent="0.2">
      <c r="A20" s="40">
        <v>3</v>
      </c>
      <c r="B20" s="49" t="s">
        <v>202</v>
      </c>
      <c r="C20" s="50" t="s">
        <v>191</v>
      </c>
      <c r="D20" s="51">
        <v>43160</v>
      </c>
      <c r="E20" s="51">
        <v>43465</v>
      </c>
      <c r="F20" s="50" t="s">
        <v>166</v>
      </c>
      <c r="G20" s="40" t="s">
        <v>203</v>
      </c>
      <c r="H20" s="40"/>
      <c r="I20" s="65"/>
      <c r="J20" s="40"/>
      <c r="K20" s="59"/>
    </row>
    <row r="21" spans="1:11" ht="192.75" customHeight="1" x14ac:dyDescent="0.2">
      <c r="A21" s="40">
        <v>4</v>
      </c>
      <c r="B21" s="49" t="s">
        <v>197</v>
      </c>
      <c r="C21" s="50" t="s">
        <v>208</v>
      </c>
      <c r="D21" s="51">
        <v>43132</v>
      </c>
      <c r="E21" s="51">
        <v>43464</v>
      </c>
      <c r="F21" s="50" t="s">
        <v>213</v>
      </c>
      <c r="G21" s="40" t="s">
        <v>214</v>
      </c>
      <c r="H21" s="40"/>
      <c r="I21" s="65"/>
      <c r="J21" s="40"/>
      <c r="K21" s="59"/>
    </row>
    <row r="22" spans="1:11" ht="156" customHeight="1" x14ac:dyDescent="0.2">
      <c r="A22" s="40">
        <v>5</v>
      </c>
      <c r="B22" s="49" t="s">
        <v>207</v>
      </c>
      <c r="C22" s="50" t="s">
        <v>191</v>
      </c>
      <c r="D22" s="51">
        <v>43160</v>
      </c>
      <c r="E22" s="51">
        <v>43465</v>
      </c>
      <c r="F22" s="50" t="s">
        <v>169</v>
      </c>
      <c r="G22" s="52" t="s">
        <v>180</v>
      </c>
      <c r="H22" s="40"/>
      <c r="I22" s="65"/>
      <c r="J22" s="40"/>
      <c r="K22" s="59"/>
    </row>
    <row r="23" spans="1:11" ht="137.25" customHeight="1" x14ac:dyDescent="0.2">
      <c r="A23" s="40">
        <v>6</v>
      </c>
      <c r="B23" s="49" t="s">
        <v>218</v>
      </c>
      <c r="C23" s="50" t="s">
        <v>168</v>
      </c>
      <c r="D23" s="51">
        <v>43101</v>
      </c>
      <c r="E23" s="51">
        <v>43465</v>
      </c>
      <c r="F23" s="50" t="s">
        <v>169</v>
      </c>
      <c r="G23" s="52" t="s">
        <v>180</v>
      </c>
      <c r="H23" s="40"/>
      <c r="I23" s="65"/>
      <c r="J23" s="40"/>
      <c r="K23" s="59"/>
    </row>
    <row r="24" spans="1:11" ht="98.25" customHeight="1" x14ac:dyDescent="0.2">
      <c r="A24" s="40">
        <v>7</v>
      </c>
      <c r="B24" s="49" t="s">
        <v>221</v>
      </c>
      <c r="C24" s="50" t="s">
        <v>167</v>
      </c>
      <c r="D24" s="51">
        <v>43101</v>
      </c>
      <c r="E24" s="51">
        <v>43464</v>
      </c>
      <c r="F24" s="50" t="s">
        <v>222</v>
      </c>
      <c r="G24" s="40" t="s">
        <v>223</v>
      </c>
      <c r="H24" s="40"/>
      <c r="I24" s="65"/>
      <c r="J24" s="40"/>
      <c r="K24" s="59"/>
    </row>
    <row r="25" spans="1:11" x14ac:dyDescent="0.2">
      <c r="A25" s="79" t="s">
        <v>156</v>
      </c>
      <c r="B25" s="79"/>
      <c r="C25" s="79"/>
      <c r="D25" s="79"/>
      <c r="E25" s="79"/>
      <c r="F25" s="79"/>
      <c r="G25" s="79"/>
      <c r="H25" s="79"/>
      <c r="I25" s="79"/>
      <c r="J25" s="79"/>
      <c r="K25" s="79"/>
    </row>
    <row r="26" spans="1:11" ht="125.25" customHeight="1" x14ac:dyDescent="0.2">
      <c r="A26" s="36">
        <v>1</v>
      </c>
      <c r="B26" s="37" t="s">
        <v>224</v>
      </c>
      <c r="C26" s="54" t="s">
        <v>167</v>
      </c>
      <c r="D26" s="55">
        <v>42736</v>
      </c>
      <c r="E26" s="55">
        <v>43464</v>
      </c>
      <c r="F26" s="36" t="s">
        <v>225</v>
      </c>
      <c r="G26" s="36" t="s">
        <v>226</v>
      </c>
      <c r="H26" s="66"/>
      <c r="I26" s="58"/>
      <c r="J26" s="66"/>
      <c r="K26" s="66"/>
    </row>
    <row r="27" spans="1:11" ht="126.75" customHeight="1" x14ac:dyDescent="0.2">
      <c r="A27" s="36">
        <v>2</v>
      </c>
      <c r="B27" s="38" t="s">
        <v>170</v>
      </c>
      <c r="C27" s="36" t="s">
        <v>171</v>
      </c>
      <c r="D27" s="36" t="s">
        <v>172</v>
      </c>
      <c r="E27" s="36" t="s">
        <v>172</v>
      </c>
      <c r="F27" s="36" t="s">
        <v>163</v>
      </c>
      <c r="G27" s="36" t="s">
        <v>181</v>
      </c>
      <c r="H27" s="66"/>
      <c r="I27" s="58"/>
      <c r="J27" s="66"/>
      <c r="K27" s="66"/>
    </row>
    <row r="28" spans="1:11" ht="76.5" customHeight="1" x14ac:dyDescent="0.2">
      <c r="A28" s="36">
        <v>3</v>
      </c>
      <c r="B28" s="37" t="s">
        <v>217</v>
      </c>
      <c r="C28" s="54" t="s">
        <v>173</v>
      </c>
      <c r="D28" s="55" t="s">
        <v>174</v>
      </c>
      <c r="E28" s="55" t="s">
        <v>174</v>
      </c>
      <c r="F28" s="54" t="s">
        <v>175</v>
      </c>
      <c r="G28" s="36" t="s">
        <v>182</v>
      </c>
      <c r="H28" s="66"/>
      <c r="I28" s="58"/>
      <c r="J28" s="66"/>
      <c r="K28" s="66"/>
    </row>
    <row r="29" spans="1:11" ht="132" customHeight="1" x14ac:dyDescent="0.2">
      <c r="A29" s="36">
        <v>4</v>
      </c>
      <c r="B29" s="53" t="s">
        <v>219</v>
      </c>
      <c r="C29" s="54" t="s">
        <v>168</v>
      </c>
      <c r="D29" s="55" t="s">
        <v>172</v>
      </c>
      <c r="E29" s="55" t="s">
        <v>172</v>
      </c>
      <c r="F29" s="55" t="s">
        <v>159</v>
      </c>
      <c r="G29" s="55" t="s">
        <v>177</v>
      </c>
      <c r="H29" s="66"/>
      <c r="I29" s="58"/>
      <c r="J29" s="66"/>
      <c r="K29" s="66"/>
    </row>
    <row r="30" spans="1:11" ht="155.25" customHeight="1" x14ac:dyDescent="0.2">
      <c r="A30" s="36">
        <v>5</v>
      </c>
      <c r="B30" s="53" t="s">
        <v>215</v>
      </c>
      <c r="C30" s="54" t="s">
        <v>176</v>
      </c>
      <c r="D30" s="55" t="s">
        <v>172</v>
      </c>
      <c r="E30" s="55" t="s">
        <v>172</v>
      </c>
      <c r="F30" s="55" t="s">
        <v>159</v>
      </c>
      <c r="G30" s="36" t="s">
        <v>177</v>
      </c>
      <c r="H30" s="66"/>
      <c r="I30" s="58"/>
      <c r="J30" s="66"/>
      <c r="K30" s="66"/>
    </row>
    <row r="31" spans="1:11" ht="344.25" customHeight="1" x14ac:dyDescent="0.2">
      <c r="A31" s="36">
        <v>6</v>
      </c>
      <c r="B31" s="39" t="s">
        <v>216</v>
      </c>
      <c r="C31" s="54" t="s">
        <v>198</v>
      </c>
      <c r="D31" s="55" t="s">
        <v>174</v>
      </c>
      <c r="E31" s="55" t="s">
        <v>174</v>
      </c>
      <c r="F31" s="55" t="s">
        <v>204</v>
      </c>
      <c r="G31" s="67" t="s">
        <v>227</v>
      </c>
      <c r="H31" s="58"/>
      <c r="I31" s="66"/>
      <c r="J31" s="66"/>
      <c r="K31" s="66"/>
    </row>
  </sheetData>
  <mergeCells count="6">
    <mergeCell ref="A25:K25"/>
    <mergeCell ref="A1:K2"/>
    <mergeCell ref="A3:K3"/>
    <mergeCell ref="A5:K5"/>
    <mergeCell ref="A10:K10"/>
    <mergeCell ref="A17:K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3. RENDICION DE CUENTAS</vt:lpstr>
      <vt:lpstr>INFORMACIÓN!DIA</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Claudia Marcela García</cp:lastModifiedBy>
  <cp:lastPrinted>2016-06-28T21:40:01Z</cp:lastPrinted>
  <dcterms:created xsi:type="dcterms:W3CDTF">2006-10-31T20:51:49Z</dcterms:created>
  <dcterms:modified xsi:type="dcterms:W3CDTF">2018-01-31T21:54:08Z</dcterms:modified>
</cp:coreProperties>
</file>